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B-31" sheetId="1" r:id="rId1"/>
  </sheets>
  <definedNames>
    <definedName name="_xlnm.Print_Area" localSheetId="0">'LB-31'!$A$1:$K$44</definedName>
  </definedNames>
  <calcPr fullCalcOnLoad="1"/>
</workbook>
</file>

<file path=xl/sharedStrings.xml><?xml version="1.0" encoding="utf-8"?>
<sst xmlns="http://schemas.openxmlformats.org/spreadsheetml/2006/main" count="51" uniqueCount="51">
  <si>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</si>
  <si>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</si>
  <si>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</si>
  <si>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</si>
  <si>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</si>
  <si>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</si>
  <si>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</si>
  <si>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</si>
  <si>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</si>
  <si>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</si>
  <si>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</si>
  <si>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</si>
  <si>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</si>
  <si>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</si>
  <si>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</si>
  <si>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* When budgeting for Personnel Services Expenditures, include number of related full-time equivalent positions.</t>
  </si>
  <si>
    <t>(Name of Fund)</t>
  </si>
  <si>
    <t>Total Full Time Equivalent (FTE)*</t>
  </si>
  <si>
    <t>Ending balance (prior years)</t>
  </si>
  <si>
    <t>UNAPPROPRIATED ENDING FUND BALANCE</t>
  </si>
  <si>
    <t xml:space="preserve"> TOTAL REQUIREMENTS</t>
  </si>
  <si>
    <t>150-504-031  (Rev 10-16)</t>
  </si>
  <si>
    <r>
      <t xml:space="preserve">Year </t>
    </r>
    <r>
      <rPr>
        <b/>
        <u val="single"/>
        <sz val="7"/>
        <rFont val="Calibri"/>
        <family val="2"/>
      </rPr>
      <t>2017-2018</t>
    </r>
  </si>
  <si>
    <r>
      <rPr>
        <sz val="12"/>
        <rFont val="Calibri"/>
        <family val="2"/>
      </rPr>
      <t xml:space="preserve">REQUIREMENTS FOR:                                            </t>
    </r>
    <r>
      <rPr>
        <b/>
        <sz val="12"/>
        <rFont val="Calibri"/>
        <family val="2"/>
      </rPr>
      <t>(</t>
    </r>
    <r>
      <rPr>
        <b/>
        <u val="single"/>
        <sz val="12"/>
        <rFont val="Calibri"/>
        <family val="2"/>
      </rPr>
      <t>YAMHILL FIRE PROTECTION DISTRICT)</t>
    </r>
  </si>
  <si>
    <t>GENERAL FUND - MATERIAL SERVICES</t>
  </si>
  <si>
    <t>FUEL &amp; OIL</t>
  </si>
  <si>
    <t>OFFICE SUPPLIES</t>
  </si>
  <si>
    <t>MAINTENANCE &amp; REPAIRS</t>
  </si>
  <si>
    <t>ELECTION EXPENSES</t>
  </si>
  <si>
    <t>INSURANCE</t>
  </si>
  <si>
    <t>TRAINING &amp; INSTRUCTION</t>
  </si>
  <si>
    <t>PERFESSIONAL SERVICES</t>
  </si>
  <si>
    <t>BUILDING MAINTENANCE</t>
  </si>
  <si>
    <t>ORGANIZATIONAL DUES</t>
  </si>
  <si>
    <t>MISCELLANEOUS</t>
  </si>
  <si>
    <t>BUILDING UTILITIES</t>
  </si>
  <si>
    <t>MEDICAL SUPPLIES &amp; EMS</t>
  </si>
  <si>
    <t>DISPATCH</t>
  </si>
  <si>
    <t>EMERGENCY FUNDS</t>
  </si>
  <si>
    <t>SAFETY</t>
  </si>
  <si>
    <t>FIRE LINE MEALS &amp; DRINKS</t>
  </si>
  <si>
    <t>VOLUNTEER AWARD BANQUET</t>
  </si>
  <si>
    <t>RECRUITMENT &amp; RETENTION</t>
  </si>
  <si>
    <t>PUBLIC EDUCATION</t>
  </si>
  <si>
    <t>MUTUAL AID SERVICES</t>
  </si>
  <si>
    <t>COMMUNITY EDUCATION INSTRUCOR</t>
  </si>
  <si>
    <r>
      <t xml:space="preserve">page </t>
    </r>
    <r>
      <rPr>
        <b/>
        <u val="single"/>
        <sz val="8"/>
        <rFont val="Calibri"/>
        <family val="2"/>
      </rPr>
      <t>2</t>
    </r>
  </si>
  <si>
    <r>
      <t xml:space="preserve">Year </t>
    </r>
    <r>
      <rPr>
        <b/>
        <u val="single"/>
        <sz val="7"/>
        <rFont val="Calibri"/>
        <family val="2"/>
      </rPr>
      <t>2016-2017</t>
    </r>
    <r>
      <rPr>
        <sz val="7"/>
        <rFont val="Calibri"/>
        <family val="2"/>
      </rPr>
      <t>_</t>
    </r>
  </si>
  <si>
    <r>
      <t xml:space="preserve">Year </t>
    </r>
    <r>
      <rPr>
        <b/>
        <u val="single"/>
        <sz val="7"/>
        <rFont val="Calibri"/>
        <family val="2"/>
      </rPr>
      <t>2018-2019</t>
    </r>
  </si>
  <si>
    <r>
      <t xml:space="preserve">Budget for Next Year </t>
    </r>
    <r>
      <rPr>
        <b/>
        <u val="single"/>
        <sz val="10"/>
        <rFont val="Calibri"/>
        <family val="2"/>
      </rPr>
      <t>2019-2020</t>
    </r>
  </si>
  <si>
    <t>NEW RECRUIT PHYSICALS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</si>
</sst>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u val="single"/>
      <sz val="10"/>
      <name val="Calibri"/>
      <family val="2"/>
    </font>
    <font>
      <b/>
      <u val="single"/>
      <sz val="7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164" fontId="27" fillId="0" borderId="14" xfId="0" applyNumberFormat="1" applyFont="1" applyBorder="1" applyAlignment="1">
      <alignment/>
    </xf>
    <xf numFmtId="164" fontId="27" fillId="33" borderId="13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27" fillId="33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workbookViewId="0" topLeftCell="A13">
      <selection activeCell="I31" sqref="I31"/>
    </sheetView>
  </sheetViews>
  <sheetFormatPr defaultColWidth="0" defaultRowHeight="12.75" zeroHeight="1"/>
  <cols>
    <col min="1" max="1" width="3.28125" style="1" bestFit="1" customWidth="1"/>
    <col min="2" max="4" width="14.7109375" style="2" customWidth="1"/>
    <col min="5" max="5" width="3.28125" style="33" bestFit="1" customWidth="1"/>
    <col min="6" max="6" width="13.00390625" style="2" customWidth="1"/>
    <col min="7" max="7" width="24.00390625" style="2" customWidth="1"/>
    <col min="8" max="10" width="14.7109375" style="2" customWidth="1"/>
    <col min="11" max="11" width="4.140625" style="1" customWidth="1"/>
    <col min="12" max="12" width="1.8515625" style="2" customWidth="1"/>
    <col min="13" max="16384" width="0" style="2" hidden="1" customWidth="1"/>
  </cols>
  <sheetData>
    <row r="1" spans="2:11" ht="18.75">
      <c r="B1" s="16" t="s">
        <v>12</v>
      </c>
      <c r="C1" s="17"/>
      <c r="D1" s="17"/>
      <c r="E1" s="43" t="s">
        <v>14</v>
      </c>
      <c r="F1" s="44"/>
      <c r="G1" s="44"/>
      <c r="H1" s="45"/>
      <c r="I1" s="45"/>
      <c r="J1" s="45"/>
      <c r="K1" s="45"/>
    </row>
    <row r="2" spans="2:11" ht="12.75">
      <c r="B2" s="62" t="s">
        <v>13</v>
      </c>
      <c r="C2" s="63"/>
      <c r="D2" s="63"/>
      <c r="E2" s="45"/>
      <c r="F2" s="45"/>
      <c r="G2" s="45"/>
      <c r="H2" s="45"/>
      <c r="I2" s="45"/>
      <c r="J2" s="45"/>
      <c r="K2" s="45"/>
    </row>
    <row r="3" spans="2:11" ht="15" customHeight="1">
      <c r="B3" s="62"/>
      <c r="C3" s="63"/>
      <c r="D3" s="63"/>
      <c r="E3" s="46" t="s">
        <v>24</v>
      </c>
      <c r="F3" s="46"/>
      <c r="G3" s="46"/>
      <c r="H3" s="45"/>
      <c r="I3" s="45"/>
      <c r="J3" s="45"/>
      <c r="K3" s="45"/>
    </row>
    <row r="4" spans="2:11" ht="18" customHeight="1">
      <c r="B4" s="45"/>
      <c r="C4" s="45"/>
      <c r="D4" s="45"/>
      <c r="E4" s="47" t="s">
        <v>16</v>
      </c>
      <c r="F4" s="47"/>
      <c r="G4" s="47"/>
      <c r="H4" s="45"/>
      <c r="I4" s="45"/>
      <c r="J4" s="45"/>
      <c r="K4" s="45"/>
    </row>
    <row r="5" spans="1:11" ht="12.75" customHeight="1">
      <c r="A5" s="50"/>
      <c r="B5" s="48" t="s">
        <v>10</v>
      </c>
      <c r="C5" s="48"/>
      <c r="D5" s="49"/>
      <c r="E5" s="53" t="s">
        <v>23</v>
      </c>
      <c r="F5" s="54"/>
      <c r="G5" s="55"/>
      <c r="H5" s="64" t="s">
        <v>49</v>
      </c>
      <c r="I5" s="65"/>
      <c r="J5" s="65"/>
      <c r="K5" s="50"/>
    </row>
    <row r="6" spans="1:11" ht="12.75">
      <c r="A6" s="51"/>
      <c r="B6" s="45" t="s">
        <v>11</v>
      </c>
      <c r="C6" s="45"/>
      <c r="D6" s="3" t="s">
        <v>2</v>
      </c>
      <c r="E6" s="56"/>
      <c r="F6" s="57"/>
      <c r="G6" s="58"/>
      <c r="H6" s="66"/>
      <c r="I6" s="67"/>
      <c r="J6" s="67"/>
      <c r="K6" s="51"/>
    </row>
    <row r="7" spans="1:11" ht="12.75">
      <c r="A7" s="51"/>
      <c r="B7" s="4" t="s">
        <v>0</v>
      </c>
      <c r="C7" s="5" t="s">
        <v>1</v>
      </c>
      <c r="D7" s="3" t="s">
        <v>3</v>
      </c>
      <c r="E7" s="56"/>
      <c r="F7" s="57"/>
      <c r="G7" s="58"/>
      <c r="H7" s="6" t="s">
        <v>4</v>
      </c>
      <c r="I7" s="6" t="s">
        <v>6</v>
      </c>
      <c r="J7" s="7" t="s">
        <v>8</v>
      </c>
      <c r="K7" s="51"/>
    </row>
    <row r="8" spans="1:11" ht="12.75">
      <c r="A8" s="52"/>
      <c r="B8" s="21" t="s">
        <v>47</v>
      </c>
      <c r="C8" s="22" t="s">
        <v>22</v>
      </c>
      <c r="D8" s="3" t="s">
        <v>48</v>
      </c>
      <c r="E8" s="59"/>
      <c r="F8" s="60"/>
      <c r="G8" s="61"/>
      <c r="H8" s="23" t="s">
        <v>5</v>
      </c>
      <c r="I8" s="23" t="s">
        <v>7</v>
      </c>
      <c r="J8" s="24" t="s">
        <v>9</v>
      </c>
      <c r="K8" s="52"/>
    </row>
    <row r="9" spans="1:11" ht="12.75" customHeight="1">
      <c r="A9" s="8">
        <v>1</v>
      </c>
      <c r="B9" s="35">
        <v>3217</v>
      </c>
      <c r="C9" s="35">
        <v>5171</v>
      </c>
      <c r="D9" s="35">
        <v>5000</v>
      </c>
      <c r="E9" s="28">
        <v>1</v>
      </c>
      <c r="F9" s="41" t="s">
        <v>25</v>
      </c>
      <c r="G9" s="40"/>
      <c r="H9" s="35">
        <v>6000</v>
      </c>
      <c r="I9" s="35">
        <v>6000</v>
      </c>
      <c r="J9" s="35"/>
      <c r="K9" s="8">
        <v>1</v>
      </c>
    </row>
    <row r="10" spans="1:11" ht="12.75" customHeight="1">
      <c r="A10" s="8">
        <v>2</v>
      </c>
      <c r="B10" s="35">
        <v>12482</v>
      </c>
      <c r="C10" s="35">
        <v>12829</v>
      </c>
      <c r="D10" s="35">
        <v>10300</v>
      </c>
      <c r="E10" s="28">
        <v>2</v>
      </c>
      <c r="F10" s="42" t="s">
        <v>26</v>
      </c>
      <c r="G10" s="27"/>
      <c r="H10" s="35">
        <v>12000</v>
      </c>
      <c r="I10" s="35">
        <v>12000</v>
      </c>
      <c r="J10" s="35"/>
      <c r="K10" s="8">
        <v>2</v>
      </c>
    </row>
    <row r="11" spans="1:11" ht="12.75" customHeight="1">
      <c r="A11" s="8">
        <v>3</v>
      </c>
      <c r="B11" s="35">
        <v>24529</v>
      </c>
      <c r="C11" s="35">
        <v>30643</v>
      </c>
      <c r="D11" s="35">
        <v>32000</v>
      </c>
      <c r="E11" s="28">
        <v>3</v>
      </c>
      <c r="F11" s="25" t="s">
        <v>27</v>
      </c>
      <c r="G11" s="26"/>
      <c r="H11" s="35">
        <v>34000</v>
      </c>
      <c r="I11" s="35">
        <v>34000</v>
      </c>
      <c r="J11" s="35"/>
      <c r="K11" s="8">
        <v>3</v>
      </c>
    </row>
    <row r="12" spans="1:11" ht="12.75" customHeight="1">
      <c r="A12" s="8">
        <v>4</v>
      </c>
      <c r="B12" s="35">
        <v>3484</v>
      </c>
      <c r="C12" s="35">
        <v>0</v>
      </c>
      <c r="D12" s="35">
        <v>2500</v>
      </c>
      <c r="E12" s="28">
        <v>4</v>
      </c>
      <c r="F12" s="25" t="s">
        <v>28</v>
      </c>
      <c r="G12" s="26"/>
      <c r="H12" s="35">
        <v>2500</v>
      </c>
      <c r="I12" s="35">
        <v>2500</v>
      </c>
      <c r="J12" s="35"/>
      <c r="K12" s="8">
        <v>4</v>
      </c>
    </row>
    <row r="13" spans="1:11" ht="12.75" customHeight="1">
      <c r="A13" s="8">
        <v>5</v>
      </c>
      <c r="B13" s="35">
        <v>11461</v>
      </c>
      <c r="C13" s="35">
        <v>14892</v>
      </c>
      <c r="D13" s="35">
        <v>16000</v>
      </c>
      <c r="E13" s="28">
        <v>5</v>
      </c>
      <c r="F13" s="25" t="s">
        <v>29</v>
      </c>
      <c r="G13" s="26"/>
      <c r="H13" s="35">
        <v>19000</v>
      </c>
      <c r="I13" s="35">
        <v>19000</v>
      </c>
      <c r="J13" s="35"/>
      <c r="K13" s="8">
        <v>5</v>
      </c>
    </row>
    <row r="14" spans="1:11" ht="12.75" customHeight="1">
      <c r="A14" s="8">
        <v>6</v>
      </c>
      <c r="B14" s="35">
        <v>9329</v>
      </c>
      <c r="C14" s="35">
        <v>11969</v>
      </c>
      <c r="D14" s="35">
        <v>17400</v>
      </c>
      <c r="E14" s="28">
        <v>6</v>
      </c>
      <c r="F14" s="25" t="s">
        <v>30</v>
      </c>
      <c r="G14" s="26"/>
      <c r="H14" s="35">
        <v>15000</v>
      </c>
      <c r="I14" s="35">
        <v>15000</v>
      </c>
      <c r="J14" s="35"/>
      <c r="K14" s="8">
        <v>6</v>
      </c>
    </row>
    <row r="15" spans="1:11" ht="12.75" customHeight="1">
      <c r="A15" s="8">
        <v>7</v>
      </c>
      <c r="B15" s="35">
        <v>7852</v>
      </c>
      <c r="C15" s="35">
        <v>11512</v>
      </c>
      <c r="D15" s="35">
        <v>19800</v>
      </c>
      <c r="E15" s="28">
        <v>7</v>
      </c>
      <c r="F15" s="25" t="s">
        <v>31</v>
      </c>
      <c r="G15" s="26"/>
      <c r="H15" s="35">
        <v>19000</v>
      </c>
      <c r="I15" s="35">
        <v>19000</v>
      </c>
      <c r="J15" s="35"/>
      <c r="K15" s="8">
        <v>7</v>
      </c>
    </row>
    <row r="16" spans="1:11" ht="12.75" customHeight="1">
      <c r="A16" s="8">
        <v>8</v>
      </c>
      <c r="B16" s="35">
        <v>1321</v>
      </c>
      <c r="C16" s="35">
        <v>5161</v>
      </c>
      <c r="D16" s="35">
        <v>5000</v>
      </c>
      <c r="E16" s="28">
        <v>8</v>
      </c>
      <c r="F16" s="25" t="s">
        <v>32</v>
      </c>
      <c r="G16" s="26"/>
      <c r="H16" s="35">
        <v>6000</v>
      </c>
      <c r="I16" s="35">
        <v>6000</v>
      </c>
      <c r="J16" s="35"/>
      <c r="K16" s="8">
        <v>8</v>
      </c>
    </row>
    <row r="17" spans="1:11" ht="12.75" customHeight="1">
      <c r="A17" s="8">
        <v>9</v>
      </c>
      <c r="B17" s="35">
        <v>1796</v>
      </c>
      <c r="C17" s="35">
        <v>1895</v>
      </c>
      <c r="D17" s="35">
        <v>2000</v>
      </c>
      <c r="E17" s="28">
        <v>9</v>
      </c>
      <c r="F17" s="25" t="s">
        <v>33</v>
      </c>
      <c r="G17" s="26"/>
      <c r="H17" s="35">
        <v>2500</v>
      </c>
      <c r="I17" s="35">
        <v>2500</v>
      </c>
      <c r="J17" s="35"/>
      <c r="K17" s="8">
        <v>9</v>
      </c>
    </row>
    <row r="18" spans="1:11" ht="12.75" customHeight="1">
      <c r="A18" s="8">
        <v>10</v>
      </c>
      <c r="B18" s="35">
        <v>3683</v>
      </c>
      <c r="C18" s="35">
        <v>13004</v>
      </c>
      <c r="D18" s="35">
        <v>4540</v>
      </c>
      <c r="E18" s="28">
        <v>10</v>
      </c>
      <c r="F18" s="25" t="s">
        <v>34</v>
      </c>
      <c r="G18" s="26"/>
      <c r="H18" s="35">
        <v>6000</v>
      </c>
      <c r="I18" s="35">
        <v>6000</v>
      </c>
      <c r="J18" s="35"/>
      <c r="K18" s="8">
        <v>10</v>
      </c>
    </row>
    <row r="19" spans="1:11" ht="12.75" customHeight="1">
      <c r="A19" s="8">
        <v>11</v>
      </c>
      <c r="B19" s="35">
        <v>13994</v>
      </c>
      <c r="C19" s="35">
        <v>14965</v>
      </c>
      <c r="D19" s="35">
        <v>16000</v>
      </c>
      <c r="E19" s="28">
        <v>11</v>
      </c>
      <c r="F19" s="25" t="s">
        <v>35</v>
      </c>
      <c r="G19" s="26"/>
      <c r="H19" s="35">
        <v>16000</v>
      </c>
      <c r="I19" s="35">
        <v>16000</v>
      </c>
      <c r="J19" s="35"/>
      <c r="K19" s="8">
        <v>11</v>
      </c>
    </row>
    <row r="20" spans="1:11" ht="12.75" customHeight="1">
      <c r="A20" s="8">
        <v>12</v>
      </c>
      <c r="B20" s="35">
        <v>4094</v>
      </c>
      <c r="C20" s="35">
        <v>4835</v>
      </c>
      <c r="D20" s="35">
        <v>5000</v>
      </c>
      <c r="E20" s="28">
        <v>12</v>
      </c>
      <c r="F20" s="25" t="s">
        <v>36</v>
      </c>
      <c r="G20" s="26"/>
      <c r="H20" s="35">
        <v>5000</v>
      </c>
      <c r="I20" s="35">
        <v>5000</v>
      </c>
      <c r="J20" s="35"/>
      <c r="K20" s="8">
        <v>12</v>
      </c>
    </row>
    <row r="21" spans="1:11" ht="12.75" customHeight="1">
      <c r="A21" s="8">
        <v>13</v>
      </c>
      <c r="B21" s="35">
        <v>12436</v>
      </c>
      <c r="C21" s="35">
        <v>14012</v>
      </c>
      <c r="D21" s="35">
        <v>16000</v>
      </c>
      <c r="E21" s="28">
        <v>13</v>
      </c>
      <c r="F21" s="25" t="s">
        <v>37</v>
      </c>
      <c r="G21" s="26"/>
      <c r="H21" s="35">
        <v>17500</v>
      </c>
      <c r="I21" s="35">
        <v>17500</v>
      </c>
      <c r="J21" s="35"/>
      <c r="K21" s="8">
        <v>13</v>
      </c>
    </row>
    <row r="22" spans="1:11" ht="12.75" customHeight="1">
      <c r="A22" s="8">
        <v>14</v>
      </c>
      <c r="B22" s="35">
        <v>0</v>
      </c>
      <c r="C22" s="35">
        <v>0</v>
      </c>
      <c r="D22" s="35">
        <v>500</v>
      </c>
      <c r="E22" s="28">
        <v>14</v>
      </c>
      <c r="F22" s="25" t="s">
        <v>38</v>
      </c>
      <c r="G22" s="26"/>
      <c r="H22" s="35">
        <v>500</v>
      </c>
      <c r="I22" s="35">
        <v>500</v>
      </c>
      <c r="J22" s="35"/>
      <c r="K22" s="8">
        <v>14</v>
      </c>
    </row>
    <row r="23" spans="1:11" ht="12.75" customHeight="1">
      <c r="A23" s="8">
        <v>15</v>
      </c>
      <c r="B23" s="35">
        <v>196</v>
      </c>
      <c r="C23" s="35">
        <v>0</v>
      </c>
      <c r="D23" s="35">
        <v>500</v>
      </c>
      <c r="E23" s="28">
        <v>15</v>
      </c>
      <c r="F23" s="25" t="s">
        <v>39</v>
      </c>
      <c r="G23" s="26"/>
      <c r="H23" s="35">
        <v>500</v>
      </c>
      <c r="I23" s="35">
        <v>500</v>
      </c>
      <c r="J23" s="35"/>
      <c r="K23" s="8">
        <v>15</v>
      </c>
    </row>
    <row r="24" spans="1:11" ht="12.75" customHeight="1">
      <c r="A24" s="8">
        <v>16</v>
      </c>
      <c r="B24" s="35">
        <v>715</v>
      </c>
      <c r="C24" s="35">
        <v>1661</v>
      </c>
      <c r="D24" s="35">
        <v>2000</v>
      </c>
      <c r="E24" s="28">
        <v>16</v>
      </c>
      <c r="F24" s="25" t="s">
        <v>40</v>
      </c>
      <c r="G24" s="26"/>
      <c r="H24" s="35">
        <v>2500</v>
      </c>
      <c r="I24" s="35">
        <v>2500</v>
      </c>
      <c r="J24" s="35"/>
      <c r="K24" s="8">
        <v>16</v>
      </c>
    </row>
    <row r="25" spans="1:11" ht="12.75" customHeight="1">
      <c r="A25" s="8">
        <v>17</v>
      </c>
      <c r="B25" s="35">
        <v>1099</v>
      </c>
      <c r="C25" s="35">
        <v>3196</v>
      </c>
      <c r="D25" s="35">
        <v>3500</v>
      </c>
      <c r="E25" s="28">
        <v>17</v>
      </c>
      <c r="F25" s="25" t="s">
        <v>41</v>
      </c>
      <c r="G25" s="26"/>
      <c r="H25" s="35">
        <v>4000</v>
      </c>
      <c r="I25" s="35">
        <v>4000</v>
      </c>
      <c r="J25" s="35"/>
      <c r="K25" s="8">
        <v>17</v>
      </c>
    </row>
    <row r="26" spans="1:11" ht="12.75" customHeight="1">
      <c r="A26" s="8">
        <v>18</v>
      </c>
      <c r="B26" s="35">
        <v>0</v>
      </c>
      <c r="C26" s="35">
        <v>0</v>
      </c>
      <c r="D26" s="35">
        <v>500</v>
      </c>
      <c r="E26" s="28">
        <v>18</v>
      </c>
      <c r="F26" s="25" t="s">
        <v>42</v>
      </c>
      <c r="G26" s="26"/>
      <c r="H26" s="35">
        <v>11250</v>
      </c>
      <c r="I26" s="35">
        <v>11250</v>
      </c>
      <c r="J26" s="35"/>
      <c r="K26" s="8">
        <v>18</v>
      </c>
    </row>
    <row r="27" spans="1:11" ht="12.75" customHeight="1">
      <c r="A27" s="8">
        <v>19</v>
      </c>
      <c r="B27" s="35">
        <v>309</v>
      </c>
      <c r="C27" s="35">
        <v>0</v>
      </c>
      <c r="D27" s="35">
        <v>500</v>
      </c>
      <c r="E27" s="28">
        <v>19</v>
      </c>
      <c r="F27" s="25" t="s">
        <v>43</v>
      </c>
      <c r="G27" s="26"/>
      <c r="H27" s="35">
        <v>500</v>
      </c>
      <c r="I27" s="35">
        <v>500</v>
      </c>
      <c r="J27" s="35"/>
      <c r="K27" s="8">
        <v>19</v>
      </c>
    </row>
    <row r="28" spans="1:11" ht="12.75" customHeight="1">
      <c r="A28" s="8">
        <v>20</v>
      </c>
      <c r="B28" s="35">
        <v>0</v>
      </c>
      <c r="C28" s="35">
        <v>0</v>
      </c>
      <c r="D28" s="35">
        <v>500</v>
      </c>
      <c r="E28" s="28">
        <v>20</v>
      </c>
      <c r="F28" s="25" t="s">
        <v>44</v>
      </c>
      <c r="G28" s="26"/>
      <c r="H28" s="35">
        <v>500</v>
      </c>
      <c r="I28" s="35">
        <v>500</v>
      </c>
      <c r="J28" s="35"/>
      <c r="K28" s="8">
        <v>20</v>
      </c>
    </row>
    <row r="29" spans="1:11" ht="12.75" customHeight="1">
      <c r="A29" s="8">
        <v>21</v>
      </c>
      <c r="B29" s="35">
        <v>360</v>
      </c>
      <c r="C29" s="35">
        <v>660</v>
      </c>
      <c r="D29" s="35">
        <v>600</v>
      </c>
      <c r="E29" s="28">
        <v>21</v>
      </c>
      <c r="F29" s="25" t="s">
        <v>45</v>
      </c>
      <c r="G29" s="26"/>
      <c r="H29" s="35">
        <v>800</v>
      </c>
      <c r="I29" s="35">
        <v>800</v>
      </c>
      <c r="J29" s="35"/>
      <c r="K29" s="8">
        <v>21</v>
      </c>
    </row>
    <row r="30" spans="1:11" ht="12.75" customHeight="1">
      <c r="A30" s="8">
        <v>22</v>
      </c>
      <c r="B30" s="35"/>
      <c r="C30" s="35"/>
      <c r="D30" s="35"/>
      <c r="E30" s="28">
        <v>22</v>
      </c>
      <c r="F30" s="25" t="s">
        <v>50</v>
      </c>
      <c r="G30" s="26"/>
      <c r="H30" s="35">
        <v>7500</v>
      </c>
      <c r="I30" s="35">
        <v>7500</v>
      </c>
      <c r="J30" s="35"/>
      <c r="K30" s="8">
        <v>22</v>
      </c>
    </row>
    <row r="31" spans="1:11" ht="12.75" customHeight="1">
      <c r="A31" s="8">
        <v>23</v>
      </c>
      <c r="B31" s="35"/>
      <c r="C31" s="35"/>
      <c r="D31" s="35"/>
      <c r="E31" s="28">
        <v>23</v>
      </c>
      <c r="F31" s="25"/>
      <c r="G31" s="26"/>
      <c r="H31" s="35"/>
      <c r="I31" s="35"/>
      <c r="J31" s="35"/>
      <c r="K31" s="8">
        <v>23</v>
      </c>
    </row>
    <row r="32" spans="1:11" ht="12.75" customHeight="1">
      <c r="A32" s="8">
        <v>24</v>
      </c>
      <c r="B32" s="35"/>
      <c r="C32" s="35"/>
      <c r="D32" s="35"/>
      <c r="E32" s="28">
        <v>24</v>
      </c>
      <c r="F32" s="25"/>
      <c r="G32" s="26"/>
      <c r="H32" s="35"/>
      <c r="I32" s="35"/>
      <c r="J32" s="35"/>
      <c r="K32" s="8">
        <v>24</v>
      </c>
    </row>
    <row r="33" spans="1:11" ht="12.75" customHeight="1">
      <c r="A33" s="8">
        <v>25</v>
      </c>
      <c r="B33" s="35"/>
      <c r="C33" s="35"/>
      <c r="D33" s="35"/>
      <c r="E33" s="28">
        <v>25</v>
      </c>
      <c r="F33" s="25"/>
      <c r="G33" s="26"/>
      <c r="H33" s="35"/>
      <c r="I33" s="35"/>
      <c r="J33" s="35"/>
      <c r="K33" s="8">
        <v>25</v>
      </c>
    </row>
    <row r="34" spans="1:11" ht="12.75" customHeight="1">
      <c r="A34" s="8">
        <v>26</v>
      </c>
      <c r="B34" s="35"/>
      <c r="C34" s="35"/>
      <c r="D34" s="35"/>
      <c r="E34" s="28">
        <v>26</v>
      </c>
      <c r="F34" s="25"/>
      <c r="G34" s="26"/>
      <c r="H34" s="35"/>
      <c r="I34" s="35"/>
      <c r="J34" s="35"/>
      <c r="K34" s="8">
        <v>26</v>
      </c>
    </row>
    <row r="35" spans="1:11" ht="12.75" customHeight="1">
      <c r="A35" s="8">
        <v>27</v>
      </c>
      <c r="B35" s="35"/>
      <c r="C35" s="35"/>
      <c r="D35" s="35"/>
      <c r="E35" s="28">
        <v>27</v>
      </c>
      <c r="F35" s="25"/>
      <c r="G35" s="26"/>
      <c r="H35" s="35"/>
      <c r="I35" s="35"/>
      <c r="J35" s="35"/>
      <c r="K35" s="8">
        <v>27</v>
      </c>
    </row>
    <row r="36" spans="1:11" ht="12.75" customHeight="1">
      <c r="A36" s="8">
        <v>28</v>
      </c>
      <c r="B36" s="35"/>
      <c r="C36" s="35"/>
      <c r="D36" s="35"/>
      <c r="E36" s="28">
        <v>28</v>
      </c>
      <c r="F36" s="25"/>
      <c r="G36" s="26"/>
      <c r="H36" s="35"/>
      <c r="I36" s="35"/>
      <c r="J36" s="35"/>
      <c r="K36" s="8">
        <v>28</v>
      </c>
    </row>
    <row r="37" spans="1:11" ht="12.75" customHeight="1">
      <c r="A37" s="8">
        <v>29</v>
      </c>
      <c r="B37" s="35"/>
      <c r="C37" s="35"/>
      <c r="D37" s="35"/>
      <c r="E37" s="28">
        <v>29</v>
      </c>
      <c r="F37" s="25"/>
      <c r="G37" s="26"/>
      <c r="H37" s="35"/>
      <c r="I37" s="35"/>
      <c r="J37" s="35"/>
      <c r="K37" s="8">
        <v>29</v>
      </c>
    </row>
    <row r="38" spans="1:11" ht="12.75" customHeight="1">
      <c r="A38" s="8">
        <v>30</v>
      </c>
      <c r="B38" s="35"/>
      <c r="C38" s="35"/>
      <c r="D38" s="35"/>
      <c r="E38" s="29">
        <v>30</v>
      </c>
      <c r="F38" s="68" t="s">
        <v>17</v>
      </c>
      <c r="G38" s="69"/>
      <c r="H38" s="35"/>
      <c r="I38" s="35"/>
      <c r="J38" s="35"/>
      <c r="K38" s="8">
        <v>30</v>
      </c>
    </row>
    <row r="39" spans="1:11" ht="12.75" customHeight="1">
      <c r="A39" s="8">
        <v>31</v>
      </c>
      <c r="B39" s="35"/>
      <c r="C39" s="35"/>
      <c r="D39" s="38"/>
      <c r="E39" s="28">
        <v>31</v>
      </c>
      <c r="F39" s="70" t="s">
        <v>18</v>
      </c>
      <c r="G39" s="71"/>
      <c r="H39" s="38"/>
      <c r="I39" s="38"/>
      <c r="J39" s="38"/>
      <c r="K39" s="8">
        <v>31</v>
      </c>
    </row>
    <row r="40" spans="1:11" ht="12.75" customHeight="1" thickBot="1">
      <c r="A40" s="9">
        <v>32</v>
      </c>
      <c r="B40" s="36"/>
      <c r="C40" s="36"/>
      <c r="D40" s="39"/>
      <c r="E40" s="30">
        <v>32</v>
      </c>
      <c r="F40" s="72" t="s">
        <v>19</v>
      </c>
      <c r="G40" s="73"/>
      <c r="H40" s="39"/>
      <c r="I40" s="39"/>
      <c r="J40" s="39"/>
      <c r="K40" s="9">
        <v>32</v>
      </c>
    </row>
    <row r="41" spans="1:11" s="20" customFormat="1" ht="16.5" thickBot="1">
      <c r="A41" s="18">
        <v>33</v>
      </c>
      <c r="B41" s="37">
        <f>SUM(B9:B40)</f>
        <v>112357</v>
      </c>
      <c r="C41" s="37">
        <f>SUM(C9:C40)</f>
        <v>146405</v>
      </c>
      <c r="D41" s="37">
        <f>SUM(D9:D40)</f>
        <v>160140</v>
      </c>
      <c r="E41" s="31">
        <v>33</v>
      </c>
      <c r="F41" s="74" t="s">
        <v>20</v>
      </c>
      <c r="G41" s="75"/>
      <c r="H41" s="37">
        <f>SUM(H9:H40)</f>
        <v>188550</v>
      </c>
      <c r="I41" s="37">
        <f>SUM(I9:I40)</f>
        <v>188550</v>
      </c>
      <c r="J41" s="37">
        <f>SUM(J9:J40)</f>
        <v>0</v>
      </c>
      <c r="K41" s="19">
        <v>33</v>
      </c>
    </row>
    <row r="42" spans="1:11" s="10" customFormat="1" ht="12.75" customHeight="1">
      <c r="A42" s="11"/>
      <c r="B42" s="34" t="s">
        <v>21</v>
      </c>
      <c r="C42" s="12"/>
      <c r="D42" s="12"/>
      <c r="E42" s="32"/>
      <c r="F42" s="13"/>
      <c r="G42" s="13"/>
      <c r="H42" s="12"/>
      <c r="I42" s="12"/>
      <c r="J42" s="12"/>
      <c r="K42" s="14"/>
    </row>
    <row r="43" spans="4:10" ht="12.75">
      <c r="D43" s="76" t="s">
        <v>15</v>
      </c>
      <c r="E43" s="76"/>
      <c r="F43" s="76"/>
      <c r="G43" s="76"/>
      <c r="H43" s="76"/>
      <c r="J43" s="15" t="s">
        <v>46</v>
      </c>
    </row>
    <row r="44" spans="4:8" ht="12.75">
      <c r="D44" s="76"/>
      <c r="E44" s="76"/>
      <c r="F44" s="76"/>
      <c r="G44" s="76"/>
      <c r="H44" s="76"/>
    </row>
    <row r="45" ht="12.75"/>
  </sheetData>
  <sheetProtection/>
  <mergeCells count="22">
    <mergeCell ref="F38:G38"/>
    <mergeCell ref="F39:G39"/>
    <mergeCell ref="F40:G40"/>
    <mergeCell ref="F41:G41"/>
    <mergeCell ref="D43:H44"/>
    <mergeCell ref="B2:D2"/>
    <mergeCell ref="B4:D4"/>
    <mergeCell ref="H1:K1"/>
    <mergeCell ref="H2:K2"/>
    <mergeCell ref="H3:K3"/>
    <mergeCell ref="H4:K4"/>
    <mergeCell ref="H5:J6"/>
    <mergeCell ref="K5:K8"/>
    <mergeCell ref="E1:G1"/>
    <mergeCell ref="E2:G2"/>
    <mergeCell ref="E3:G3"/>
    <mergeCell ref="E4:G4"/>
    <mergeCell ref="B5:D5"/>
    <mergeCell ref="A5:A8"/>
    <mergeCell ref="E5:G8"/>
    <mergeCell ref="B6:C6"/>
    <mergeCell ref="B3:D3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OR-LB-31, Detailed Requirements - Excel</dc:title>
  <dc:subject/>
  <dc:creator>Oregon Department of Revenue</dc:creator>
  <cp:keywords/>
  <dc:description/>
  <cp:lastModifiedBy>C-4</cp:lastModifiedBy>
  <cp:lastPrinted>2018-06-04T20:42:21Z</cp:lastPrinted>
  <dcterms:created xsi:type="dcterms:W3CDTF">2001-03-30T23:30:16Z</dcterms:created>
  <dcterms:modified xsi:type="dcterms:W3CDTF">2019-04-24T14:00:56Z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V3Comments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150-504-031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