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heet1" sheetId="1" r:id="rId1"/>
  </sheets>
  <definedNames>
    <definedName name="_xlnm.Print_Area" localSheetId="0">'Sheet1'!$A$1:$J$43</definedName>
  </definedNames>
  <calcPr fullCalcOnLoad="1"/>
</workbook>
</file>

<file path=xl/sharedStrings.xml><?xml version="1.0" encoding="utf-8"?>
<sst xmlns="http://schemas.openxmlformats.org/spreadsheetml/2006/main" count="49" uniqueCount="48">
  <si>
    <t>Historical Data</t>
  </si>
  <si>
    <t>Actual</t>
  </si>
  <si>
    <t>Proposed By
Budget Officer</t>
  </si>
  <si>
    <t>Approved By
Budget Committee</t>
  </si>
  <si>
    <t>Adopted By
Governing Body</t>
  </si>
  <si>
    <t>RESOURCES</t>
  </si>
  <si>
    <t>LB-20</t>
  </si>
  <si>
    <t>FORM</t>
  </si>
  <si>
    <t xml:space="preserve"> </t>
  </si>
  <si>
    <t>(Fund)</t>
  </si>
  <si>
    <t>(Name of Municipal Corporation)</t>
  </si>
  <si>
    <t>*The balance of cash, cash equivalents and investments in the fund at the beginning of the budget year</t>
  </si>
  <si>
    <t>Net working capital (accrual basis)</t>
  </si>
  <si>
    <t>Previously levied taxes estimated to be received</t>
  </si>
  <si>
    <t>Interest</t>
  </si>
  <si>
    <t>Transferred IN, from other funds</t>
  </si>
  <si>
    <t xml:space="preserve"> OTHER RESOURCES</t>
  </si>
  <si>
    <r>
      <t>RESOURCE DESCRIPTION</t>
    </r>
    <r>
      <rPr>
        <sz val="12"/>
        <rFont val="Calibri"/>
        <family val="2"/>
      </rPr>
      <t xml:space="preserve">
</t>
    </r>
  </si>
  <si>
    <t>Total resources, except taxes to be levied</t>
  </si>
  <si>
    <t>Taxes collected in year levied</t>
  </si>
  <si>
    <t>TOTAL RESOURCES</t>
  </si>
  <si>
    <t>Taxes estimated to be received</t>
  </si>
  <si>
    <r>
      <t xml:space="preserve">Available cash on hand* (cash basis) </t>
    </r>
    <r>
      <rPr>
        <b/>
        <sz val="9"/>
        <rFont val="Calibri"/>
        <family val="2"/>
      </rPr>
      <t>or</t>
    </r>
  </si>
  <si>
    <t>150-504-020 (rev 10-16)</t>
  </si>
  <si>
    <t>GENERAL FUND</t>
  </si>
  <si>
    <t>YAMHILL FIRE PROTECTION DISTRICT</t>
  </si>
  <si>
    <t>MICELLANEOUS</t>
  </si>
  <si>
    <t>SALE OF USED EQUIPMENT</t>
  </si>
  <si>
    <t>AFG/FEMA GRANT</t>
  </si>
  <si>
    <t>VFA/RFA GRANT</t>
  </si>
  <si>
    <t>SDAO GRANT</t>
  </si>
  <si>
    <t>CONFLAGRATION</t>
  </si>
  <si>
    <t>COST RECOVERY</t>
  </si>
  <si>
    <t>INSPECTION FEES</t>
  </si>
  <si>
    <t>SILETZ GRANT</t>
  </si>
  <si>
    <t>SPIRIT MTN GRANT</t>
  </si>
  <si>
    <t>INSURANCE PROCEEDS</t>
  </si>
  <si>
    <t>COMMUNITY EDUCATION CLASSES</t>
  </si>
  <si>
    <t>DONATIONS</t>
  </si>
  <si>
    <t>UMPQUA LOAN PROCEEDS</t>
  </si>
  <si>
    <t>SEISMIC GRANT</t>
  </si>
  <si>
    <t>HOMELAND SECURITY GRANT</t>
  </si>
  <si>
    <r>
      <t xml:space="preserve">Budget for Next Year </t>
    </r>
    <r>
      <rPr>
        <u val="single"/>
        <sz val="10"/>
        <rFont val="Calibri"/>
        <family val="2"/>
      </rPr>
      <t>2019 - 2020</t>
    </r>
  </si>
  <si>
    <r>
      <t xml:space="preserve">Second Preceding
Year </t>
    </r>
    <r>
      <rPr>
        <b/>
        <u val="single"/>
        <sz val="8"/>
        <rFont val="Calibri"/>
        <family val="2"/>
      </rPr>
      <t>2016-2017</t>
    </r>
  </si>
  <si>
    <r>
      <t>First Preceding
Year</t>
    </r>
    <r>
      <rPr>
        <b/>
        <u val="single"/>
        <sz val="8"/>
        <rFont val="Calibri"/>
        <family val="2"/>
      </rPr>
      <t>2017-2018</t>
    </r>
  </si>
  <si>
    <r>
      <t xml:space="preserve">Adopted Budget
This Year
Year </t>
    </r>
    <r>
      <rPr>
        <b/>
        <u val="single"/>
        <sz val="8"/>
        <rFont val="Calibri"/>
        <family val="2"/>
      </rPr>
      <t>2018-2019</t>
    </r>
  </si>
  <si>
    <t>SAFER GRANT</t>
  </si>
  <si>
    <t>CAPITAL PROJECT LOCAL OPTION LEVY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</si>
</sst>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u val="single"/>
      <sz val="10"/>
      <name val="Calibri"/>
      <family val="2"/>
    </font>
    <font>
      <b/>
      <u val="single"/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/>
    </xf>
    <xf numFmtId="0" fontId="24" fillId="33" borderId="11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12" xfId="0" applyFont="1" applyBorder="1" applyAlignment="1">
      <alignment/>
    </xf>
    <xf numFmtId="0" fontId="2" fillId="0" borderId="0" xfId="0" applyFont="1" applyAlignment="1">
      <alignment/>
    </xf>
    <xf numFmtId="0" fontId="22" fillId="0" borderId="11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left" readingOrder="1"/>
    </xf>
    <xf numFmtId="0" fontId="25" fillId="33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4" fontId="22" fillId="33" borderId="14" xfId="0" applyNumberFormat="1" applyFont="1" applyFill="1" applyBorder="1" applyAlignment="1">
      <alignment horizontal="center"/>
    </xf>
    <xf numFmtId="164" fontId="23" fillId="0" borderId="12" xfId="0" applyNumberFormat="1" applyFont="1" applyBorder="1" applyAlignment="1">
      <alignment horizontal="center"/>
    </xf>
    <xf numFmtId="164" fontId="22" fillId="33" borderId="11" xfId="0" applyNumberFormat="1" applyFont="1" applyFill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6" fillId="0" borderId="17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24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G34" sqref="G34"/>
    </sheetView>
  </sheetViews>
  <sheetFormatPr defaultColWidth="0" defaultRowHeight="12.75" zeroHeight="1"/>
  <cols>
    <col min="1" max="1" width="2.28125" style="17" bestFit="1" customWidth="1"/>
    <col min="2" max="2" width="15.00390625" style="8" customWidth="1"/>
    <col min="3" max="3" width="12.57421875" style="8" customWidth="1"/>
    <col min="4" max="4" width="15.140625" style="1" customWidth="1"/>
    <col min="5" max="5" width="2.8515625" style="17" customWidth="1"/>
    <col min="6" max="6" width="40.421875" style="1" customWidth="1"/>
    <col min="7" max="9" width="15.28125" style="1" customWidth="1"/>
    <col min="10" max="10" width="2.28125" style="17" bestFit="1" customWidth="1"/>
    <col min="11" max="11" width="3.28125" style="1" customWidth="1"/>
    <col min="12" max="16384" width="0" style="1" hidden="1" customWidth="1"/>
  </cols>
  <sheetData>
    <row r="1" spans="2:6" ht="15.75">
      <c r="B1" s="30" t="s">
        <v>7</v>
      </c>
      <c r="C1" s="31"/>
      <c r="E1" s="42"/>
      <c r="F1" s="42"/>
    </row>
    <row r="2" spans="2:9" ht="18.75">
      <c r="B2" s="30" t="s">
        <v>6</v>
      </c>
      <c r="C2" s="31"/>
      <c r="E2" s="38" t="s">
        <v>5</v>
      </c>
      <c r="F2" s="38"/>
      <c r="H2" s="42"/>
      <c r="I2" s="42"/>
    </row>
    <row r="3" spans="2:9" ht="15.75">
      <c r="B3" s="30"/>
      <c r="C3" s="31"/>
      <c r="E3" s="39" t="s">
        <v>24</v>
      </c>
      <c r="F3" s="39"/>
      <c r="H3" s="42"/>
      <c r="I3" s="42"/>
    </row>
    <row r="4" spans="2:9" ht="11.25" customHeight="1">
      <c r="B4" s="30"/>
      <c r="C4" s="31"/>
      <c r="E4" s="40" t="s">
        <v>9</v>
      </c>
      <c r="F4" s="40"/>
      <c r="G4" s="2"/>
      <c r="H4" s="29" t="s">
        <v>25</v>
      </c>
      <c r="I4" s="3"/>
    </row>
    <row r="5" spans="2:9" ht="17.25" customHeight="1">
      <c r="B5" s="31"/>
      <c r="C5" s="31"/>
      <c r="E5" s="41"/>
      <c r="F5" s="41"/>
      <c r="G5" s="58" t="s">
        <v>10</v>
      </c>
      <c r="H5" s="58"/>
      <c r="I5" s="58"/>
    </row>
    <row r="6" spans="1:11" ht="15.75" customHeight="1">
      <c r="A6" s="43"/>
      <c r="B6" s="51" t="s">
        <v>0</v>
      </c>
      <c r="C6" s="52"/>
      <c r="D6" s="52"/>
      <c r="E6" s="32" t="s">
        <v>17</v>
      </c>
      <c r="F6" s="33"/>
      <c r="G6" s="48" t="s">
        <v>42</v>
      </c>
      <c r="H6" s="49"/>
      <c r="I6" s="50"/>
      <c r="J6" s="43"/>
      <c r="K6" s="4"/>
    </row>
    <row r="7" spans="1:11" ht="15.75" customHeight="1">
      <c r="A7" s="44"/>
      <c r="B7" s="53" t="s">
        <v>1</v>
      </c>
      <c r="C7" s="54"/>
      <c r="D7" s="55" t="s">
        <v>45</v>
      </c>
      <c r="E7" s="34"/>
      <c r="F7" s="35"/>
      <c r="G7" s="55" t="s">
        <v>2</v>
      </c>
      <c r="H7" s="55" t="s">
        <v>3</v>
      </c>
      <c r="I7" s="55" t="s">
        <v>4</v>
      </c>
      <c r="J7" s="44"/>
      <c r="K7" s="4"/>
    </row>
    <row r="8" spans="1:11" ht="15.75" customHeight="1">
      <c r="A8" s="44"/>
      <c r="B8" s="46" t="s">
        <v>43</v>
      </c>
      <c r="C8" s="55" t="s">
        <v>44</v>
      </c>
      <c r="D8" s="56"/>
      <c r="E8" s="34"/>
      <c r="F8" s="35"/>
      <c r="G8" s="56"/>
      <c r="H8" s="51"/>
      <c r="I8" s="56"/>
      <c r="J8" s="44"/>
      <c r="K8" s="4"/>
    </row>
    <row r="9" spans="1:11" ht="9.75" customHeight="1">
      <c r="A9" s="45"/>
      <c r="B9" s="47"/>
      <c r="C9" s="56"/>
      <c r="D9" s="56"/>
      <c r="E9" s="36"/>
      <c r="F9" s="37"/>
      <c r="G9" s="56"/>
      <c r="H9" s="51"/>
      <c r="I9" s="56"/>
      <c r="J9" s="45"/>
      <c r="K9" s="4"/>
    </row>
    <row r="10" spans="1:11" ht="12" customHeight="1">
      <c r="A10" s="14"/>
      <c r="B10" s="5"/>
      <c r="C10" s="5"/>
      <c r="D10" s="5"/>
      <c r="E10" s="14"/>
      <c r="F10" s="5"/>
      <c r="G10" s="5"/>
      <c r="H10" s="5"/>
      <c r="I10" s="5"/>
      <c r="J10" s="14"/>
      <c r="K10" s="6"/>
    </row>
    <row r="11" spans="1:11" ht="12" customHeight="1">
      <c r="A11" s="15">
        <v>1</v>
      </c>
      <c r="B11" s="24">
        <v>93070</v>
      </c>
      <c r="C11" s="24">
        <v>108684</v>
      </c>
      <c r="D11" s="24">
        <v>115000</v>
      </c>
      <c r="E11" s="21">
        <v>1</v>
      </c>
      <c r="F11" s="12" t="s">
        <v>22</v>
      </c>
      <c r="G11" s="24">
        <v>100000</v>
      </c>
      <c r="H11" s="24"/>
      <c r="I11" s="24"/>
      <c r="J11" s="15">
        <v>1</v>
      </c>
      <c r="K11" s="4"/>
    </row>
    <row r="12" spans="1:11" ht="12" customHeight="1">
      <c r="A12" s="15">
        <v>2</v>
      </c>
      <c r="B12" s="24">
        <v>0</v>
      </c>
      <c r="C12" s="24">
        <v>0</v>
      </c>
      <c r="D12" s="24">
        <v>0</v>
      </c>
      <c r="E12" s="21">
        <v>2</v>
      </c>
      <c r="F12" s="12" t="s">
        <v>12</v>
      </c>
      <c r="G12" s="24">
        <v>0</v>
      </c>
      <c r="H12" s="24"/>
      <c r="I12" s="24"/>
      <c r="J12" s="15">
        <v>2</v>
      </c>
      <c r="K12" s="4"/>
    </row>
    <row r="13" spans="1:11" ht="12" customHeight="1">
      <c r="A13" s="15">
        <v>3</v>
      </c>
      <c r="B13" s="24">
        <v>14739</v>
      </c>
      <c r="C13" s="24">
        <v>11855</v>
      </c>
      <c r="D13" s="24">
        <v>15000</v>
      </c>
      <c r="E13" s="21">
        <v>3</v>
      </c>
      <c r="F13" s="12" t="s">
        <v>13</v>
      </c>
      <c r="G13" s="24">
        <v>16000</v>
      </c>
      <c r="H13" s="24"/>
      <c r="I13" s="24"/>
      <c r="J13" s="15">
        <v>3</v>
      </c>
      <c r="K13" s="4"/>
    </row>
    <row r="14" spans="1:11" ht="12" customHeight="1">
      <c r="A14" s="15">
        <v>4</v>
      </c>
      <c r="B14" s="24">
        <v>12</v>
      </c>
      <c r="C14" s="24">
        <v>13</v>
      </c>
      <c r="D14" s="24">
        <v>50</v>
      </c>
      <c r="E14" s="21">
        <v>4</v>
      </c>
      <c r="F14" s="12" t="s">
        <v>14</v>
      </c>
      <c r="G14" s="24">
        <v>50</v>
      </c>
      <c r="H14" s="24"/>
      <c r="I14" s="24"/>
      <c r="J14" s="15">
        <v>4</v>
      </c>
      <c r="K14" s="4"/>
    </row>
    <row r="15" spans="1:11" ht="12" customHeight="1">
      <c r="A15" s="15">
        <v>5</v>
      </c>
      <c r="B15" s="24">
        <v>0</v>
      </c>
      <c r="C15" s="24">
        <v>0</v>
      </c>
      <c r="D15" s="24">
        <v>0</v>
      </c>
      <c r="E15" s="21">
        <v>5</v>
      </c>
      <c r="F15" s="13" t="s">
        <v>15</v>
      </c>
      <c r="G15" s="24">
        <v>0</v>
      </c>
      <c r="H15" s="24"/>
      <c r="I15" s="24"/>
      <c r="J15" s="15">
        <v>5</v>
      </c>
      <c r="K15" s="4"/>
    </row>
    <row r="16" spans="1:11" ht="12" customHeight="1">
      <c r="A16" s="15">
        <v>6</v>
      </c>
      <c r="B16" s="24"/>
      <c r="C16" s="24"/>
      <c r="D16" s="24"/>
      <c r="E16" s="21">
        <v>6</v>
      </c>
      <c r="F16" s="10" t="s">
        <v>16</v>
      </c>
      <c r="G16" s="24"/>
      <c r="H16" s="24"/>
      <c r="I16" s="24"/>
      <c r="J16" s="15">
        <v>6</v>
      </c>
      <c r="K16" s="4"/>
    </row>
    <row r="17" spans="1:11" ht="12" customHeight="1">
      <c r="A17" s="15">
        <v>7</v>
      </c>
      <c r="B17" s="24">
        <v>878</v>
      </c>
      <c r="C17" s="24">
        <v>975</v>
      </c>
      <c r="D17" s="24">
        <v>2000</v>
      </c>
      <c r="E17" s="21">
        <v>7</v>
      </c>
      <c r="F17" s="9" t="s">
        <v>26</v>
      </c>
      <c r="G17" s="24">
        <v>2000</v>
      </c>
      <c r="H17" s="24"/>
      <c r="I17" s="24"/>
      <c r="J17" s="15">
        <v>7</v>
      </c>
      <c r="K17" s="4"/>
    </row>
    <row r="18" spans="1:11" ht="12" customHeight="1">
      <c r="A18" s="15">
        <v>8</v>
      </c>
      <c r="B18" s="24">
        <v>6147</v>
      </c>
      <c r="C18" s="24">
        <v>1898</v>
      </c>
      <c r="D18" s="24">
        <v>0</v>
      </c>
      <c r="E18" s="21">
        <v>8</v>
      </c>
      <c r="F18" s="9" t="s">
        <v>27</v>
      </c>
      <c r="G18" s="24">
        <v>0</v>
      </c>
      <c r="H18" s="24"/>
      <c r="I18" s="24"/>
      <c r="J18" s="15">
        <v>8</v>
      </c>
      <c r="K18" s="4"/>
    </row>
    <row r="19" spans="1:11" ht="12" customHeight="1">
      <c r="A19" s="15">
        <v>9</v>
      </c>
      <c r="B19" s="24">
        <v>0</v>
      </c>
      <c r="C19" s="24">
        <v>0</v>
      </c>
      <c r="D19" s="24">
        <v>0</v>
      </c>
      <c r="E19" s="21">
        <v>9</v>
      </c>
      <c r="F19" s="9" t="s">
        <v>28</v>
      </c>
      <c r="G19" s="24">
        <v>189810</v>
      </c>
      <c r="H19" s="24"/>
      <c r="I19" s="24"/>
      <c r="J19" s="15">
        <v>9</v>
      </c>
      <c r="K19" s="4"/>
    </row>
    <row r="20" spans="1:11" ht="12" customHeight="1">
      <c r="A20" s="15">
        <v>10</v>
      </c>
      <c r="B20" s="24">
        <v>6500</v>
      </c>
      <c r="C20" s="24">
        <v>0</v>
      </c>
      <c r="D20" s="24">
        <v>0</v>
      </c>
      <c r="E20" s="21">
        <v>10</v>
      </c>
      <c r="F20" s="9" t="s">
        <v>29</v>
      </c>
      <c r="G20" s="24">
        <v>0</v>
      </c>
      <c r="H20" s="24"/>
      <c r="I20" s="24"/>
      <c r="J20" s="15">
        <v>10</v>
      </c>
      <c r="K20" s="4"/>
    </row>
    <row r="21" spans="1:11" ht="12" customHeight="1">
      <c r="A21" s="15">
        <v>11</v>
      </c>
      <c r="B21" s="24">
        <v>5938</v>
      </c>
      <c r="C21" s="24">
        <v>0</v>
      </c>
      <c r="D21" s="24">
        <v>0</v>
      </c>
      <c r="E21" s="21">
        <v>11</v>
      </c>
      <c r="F21" s="9" t="s">
        <v>30</v>
      </c>
      <c r="G21" s="24">
        <v>0</v>
      </c>
      <c r="H21" s="24"/>
      <c r="I21" s="24"/>
      <c r="J21" s="15">
        <v>11</v>
      </c>
      <c r="K21" s="4"/>
    </row>
    <row r="22" spans="1:11" ht="12" customHeight="1">
      <c r="A22" s="15">
        <v>12</v>
      </c>
      <c r="B22" s="24">
        <v>0</v>
      </c>
      <c r="C22" s="24">
        <v>78759</v>
      </c>
      <c r="D22" s="24">
        <v>99000</v>
      </c>
      <c r="E22" s="21">
        <v>12</v>
      </c>
      <c r="F22" s="9" t="s">
        <v>31</v>
      </c>
      <c r="G22" s="24">
        <v>90000</v>
      </c>
      <c r="H22" s="24"/>
      <c r="I22" s="24"/>
      <c r="J22" s="15">
        <v>12</v>
      </c>
      <c r="K22" s="4"/>
    </row>
    <row r="23" spans="1:11" ht="12" customHeight="1">
      <c r="A23" s="15">
        <v>13</v>
      </c>
      <c r="B23" s="24">
        <v>885</v>
      </c>
      <c r="C23" s="24">
        <v>3285</v>
      </c>
      <c r="D23" s="24">
        <v>3000</v>
      </c>
      <c r="E23" s="21">
        <v>13</v>
      </c>
      <c r="F23" s="9" t="s">
        <v>32</v>
      </c>
      <c r="G23" s="24">
        <v>3000</v>
      </c>
      <c r="H23" s="24"/>
      <c r="I23" s="24"/>
      <c r="J23" s="15">
        <v>13</v>
      </c>
      <c r="K23" s="4"/>
    </row>
    <row r="24" spans="1:11" ht="12" customHeight="1">
      <c r="A24" s="15">
        <v>14</v>
      </c>
      <c r="B24" s="24">
        <v>2854</v>
      </c>
      <c r="C24" s="24">
        <v>3844</v>
      </c>
      <c r="D24" s="24">
        <v>2500</v>
      </c>
      <c r="E24" s="21">
        <v>14</v>
      </c>
      <c r="F24" s="9" t="s">
        <v>33</v>
      </c>
      <c r="G24" s="24">
        <v>2500</v>
      </c>
      <c r="H24" s="24"/>
      <c r="I24" s="24"/>
      <c r="J24" s="15">
        <v>14</v>
      </c>
      <c r="K24" s="4"/>
    </row>
    <row r="25" spans="1:11" ht="12" customHeight="1">
      <c r="A25" s="15">
        <v>15</v>
      </c>
      <c r="B25" s="24">
        <v>2599</v>
      </c>
      <c r="C25" s="24">
        <v>0</v>
      </c>
      <c r="D25" s="24">
        <v>0</v>
      </c>
      <c r="E25" s="21">
        <v>15</v>
      </c>
      <c r="F25" s="9" t="s">
        <v>34</v>
      </c>
      <c r="G25" s="24">
        <v>0</v>
      </c>
      <c r="H25" s="24"/>
      <c r="I25" s="24"/>
      <c r="J25" s="15">
        <v>15</v>
      </c>
      <c r="K25" s="4"/>
    </row>
    <row r="26" spans="1:11" ht="12" customHeight="1">
      <c r="A26" s="15">
        <v>16</v>
      </c>
      <c r="B26" s="24">
        <v>3146</v>
      </c>
      <c r="C26" s="24">
        <v>0</v>
      </c>
      <c r="D26" s="24">
        <v>0</v>
      </c>
      <c r="E26" s="21">
        <v>16</v>
      </c>
      <c r="F26" s="9" t="s">
        <v>35</v>
      </c>
      <c r="G26" s="24">
        <v>0</v>
      </c>
      <c r="H26" s="24"/>
      <c r="I26" s="24"/>
      <c r="J26" s="15">
        <v>16</v>
      </c>
      <c r="K26" s="4"/>
    </row>
    <row r="27" spans="1:11" ht="12" customHeight="1">
      <c r="A27" s="15">
        <v>17</v>
      </c>
      <c r="B27" s="24">
        <v>1017</v>
      </c>
      <c r="C27" s="24">
        <v>13058</v>
      </c>
      <c r="D27" s="24">
        <v>1000</v>
      </c>
      <c r="E27" s="21">
        <v>17</v>
      </c>
      <c r="F27" s="9" t="s">
        <v>36</v>
      </c>
      <c r="G27" s="24">
        <v>1000</v>
      </c>
      <c r="H27" s="24"/>
      <c r="I27" s="24"/>
      <c r="J27" s="15">
        <v>17</v>
      </c>
      <c r="K27" s="4"/>
    </row>
    <row r="28" spans="1:11" ht="12" customHeight="1">
      <c r="A28" s="15">
        <v>18</v>
      </c>
      <c r="B28" s="24">
        <v>1270</v>
      </c>
      <c r="C28" s="24">
        <v>2480</v>
      </c>
      <c r="D28" s="24">
        <v>2000</v>
      </c>
      <c r="E28" s="21">
        <v>18</v>
      </c>
      <c r="F28" s="9" t="s">
        <v>37</v>
      </c>
      <c r="G28" s="24">
        <v>2000</v>
      </c>
      <c r="H28" s="24"/>
      <c r="I28" s="24"/>
      <c r="J28" s="15">
        <v>18</v>
      </c>
      <c r="K28" s="4"/>
    </row>
    <row r="29" spans="1:11" ht="12" customHeight="1">
      <c r="A29" s="15">
        <v>19</v>
      </c>
      <c r="B29" s="24">
        <v>1861</v>
      </c>
      <c r="C29" s="24">
        <v>2265</v>
      </c>
      <c r="D29" s="24">
        <v>201000</v>
      </c>
      <c r="E29" s="21">
        <v>19</v>
      </c>
      <c r="F29" s="9" t="s">
        <v>38</v>
      </c>
      <c r="G29" s="24">
        <v>2000</v>
      </c>
      <c r="H29" s="24"/>
      <c r="I29" s="24"/>
      <c r="J29" s="15">
        <v>19</v>
      </c>
      <c r="K29" s="4"/>
    </row>
    <row r="30" spans="1:11" ht="12" customHeight="1">
      <c r="A30" s="15">
        <v>20</v>
      </c>
      <c r="B30" s="24">
        <v>0</v>
      </c>
      <c r="C30" s="24">
        <v>0</v>
      </c>
      <c r="D30" s="24">
        <v>100000</v>
      </c>
      <c r="E30" s="21">
        <v>20</v>
      </c>
      <c r="F30" s="9" t="s">
        <v>39</v>
      </c>
      <c r="G30" s="24">
        <v>0</v>
      </c>
      <c r="H30" s="24"/>
      <c r="I30" s="24"/>
      <c r="J30" s="15">
        <v>20</v>
      </c>
      <c r="K30" s="4"/>
    </row>
    <row r="31" spans="1:11" ht="12" customHeight="1">
      <c r="A31" s="15">
        <v>21</v>
      </c>
      <c r="B31" s="24">
        <v>0</v>
      </c>
      <c r="C31" s="24">
        <v>0</v>
      </c>
      <c r="D31" s="24">
        <v>0</v>
      </c>
      <c r="E31" s="21">
        <v>21</v>
      </c>
      <c r="F31" s="9" t="s">
        <v>46</v>
      </c>
      <c r="G31" s="24">
        <v>209450</v>
      </c>
      <c r="H31" s="24"/>
      <c r="I31" s="24"/>
      <c r="J31" s="15">
        <v>21</v>
      </c>
      <c r="K31" s="4"/>
    </row>
    <row r="32" spans="1:11" ht="12" customHeight="1">
      <c r="A32" s="15">
        <v>22</v>
      </c>
      <c r="B32" s="24">
        <v>0</v>
      </c>
      <c r="C32" s="24">
        <v>165681</v>
      </c>
      <c r="D32" s="24">
        <v>500000</v>
      </c>
      <c r="E32" s="21">
        <v>22</v>
      </c>
      <c r="F32" s="9" t="s">
        <v>40</v>
      </c>
      <c r="G32" s="24">
        <v>0</v>
      </c>
      <c r="H32" s="24"/>
      <c r="I32" s="24"/>
      <c r="J32" s="15">
        <v>22</v>
      </c>
      <c r="K32" s="4"/>
    </row>
    <row r="33" spans="1:11" ht="12" customHeight="1">
      <c r="A33" s="15">
        <v>23</v>
      </c>
      <c r="B33" s="24">
        <v>0</v>
      </c>
      <c r="C33" s="24">
        <v>0</v>
      </c>
      <c r="D33" s="24">
        <v>100000</v>
      </c>
      <c r="E33" s="21">
        <v>23</v>
      </c>
      <c r="F33" s="9" t="s">
        <v>41</v>
      </c>
      <c r="G33" s="24">
        <v>169268</v>
      </c>
      <c r="H33" s="24"/>
      <c r="I33" s="24"/>
      <c r="J33" s="15">
        <v>23</v>
      </c>
      <c r="K33" s="4"/>
    </row>
    <row r="34" spans="1:11" ht="12" customHeight="1">
      <c r="A34" s="15">
        <v>24</v>
      </c>
      <c r="B34" s="24">
        <v>0</v>
      </c>
      <c r="C34" s="24">
        <v>0</v>
      </c>
      <c r="D34" s="24">
        <v>0</v>
      </c>
      <c r="E34" s="21">
        <v>24</v>
      </c>
      <c r="F34" s="9" t="s">
        <v>47</v>
      </c>
      <c r="G34" s="24">
        <v>181469</v>
      </c>
      <c r="H34" s="24"/>
      <c r="I34" s="24"/>
      <c r="J34" s="15">
        <v>24</v>
      </c>
      <c r="K34" s="4"/>
    </row>
    <row r="35" spans="1:11" ht="12" customHeight="1">
      <c r="A35" s="15">
        <v>25</v>
      </c>
      <c r="B35" s="24"/>
      <c r="C35" s="24"/>
      <c r="D35" s="24"/>
      <c r="E35" s="21">
        <v>25</v>
      </c>
      <c r="F35" s="9"/>
      <c r="G35" s="24"/>
      <c r="H35" s="24"/>
      <c r="I35" s="24"/>
      <c r="J35" s="15">
        <v>25</v>
      </c>
      <c r="K35" s="4"/>
    </row>
    <row r="36" spans="1:11" ht="12" customHeight="1">
      <c r="A36" s="15">
        <v>26</v>
      </c>
      <c r="B36" s="24"/>
      <c r="C36" s="24"/>
      <c r="D36" s="24"/>
      <c r="E36" s="21">
        <v>26</v>
      </c>
      <c r="F36" s="9"/>
      <c r="G36" s="24"/>
      <c r="H36" s="24"/>
      <c r="I36" s="24"/>
      <c r="J36" s="15">
        <v>26</v>
      </c>
      <c r="K36" s="4"/>
    </row>
    <row r="37" spans="1:11" ht="12" customHeight="1">
      <c r="A37" s="15">
        <v>27</v>
      </c>
      <c r="B37" s="24"/>
      <c r="C37" s="24"/>
      <c r="D37" s="24"/>
      <c r="E37" s="21">
        <v>27</v>
      </c>
      <c r="F37" s="9"/>
      <c r="G37" s="24"/>
      <c r="H37" s="24"/>
      <c r="I37" s="24"/>
      <c r="J37" s="15">
        <v>27</v>
      </c>
      <c r="K37" s="4"/>
    </row>
    <row r="38" spans="1:11" ht="12" customHeight="1">
      <c r="A38" s="15">
        <v>28</v>
      </c>
      <c r="B38" s="24" t="s">
        <v>8</v>
      </c>
      <c r="C38" s="24"/>
      <c r="D38" s="24" t="s">
        <v>8</v>
      </c>
      <c r="E38" s="21">
        <v>28</v>
      </c>
      <c r="F38" s="9"/>
      <c r="G38" s="24"/>
      <c r="H38" s="24"/>
      <c r="I38" s="24"/>
      <c r="J38" s="15">
        <v>28</v>
      </c>
      <c r="K38" s="4"/>
    </row>
    <row r="39" spans="1:11" ht="12" customHeight="1">
      <c r="A39" s="15">
        <v>29</v>
      </c>
      <c r="B39" s="24">
        <f>SUM(B11:B38)</f>
        <v>140916</v>
      </c>
      <c r="C39" s="24">
        <v>392797</v>
      </c>
      <c r="D39" s="24">
        <v>1140550</v>
      </c>
      <c r="E39" s="21">
        <v>29</v>
      </c>
      <c r="F39" s="12" t="s">
        <v>18</v>
      </c>
      <c r="G39" s="24">
        <f>SUM(G11:G38)</f>
        <v>968547</v>
      </c>
      <c r="H39" s="24"/>
      <c r="I39" s="24"/>
      <c r="J39" s="15">
        <v>29</v>
      </c>
      <c r="K39" s="4"/>
    </row>
    <row r="40" spans="1:11" ht="12" customHeight="1">
      <c r="A40" s="15">
        <v>30</v>
      </c>
      <c r="B40" s="27"/>
      <c r="C40" s="27"/>
      <c r="D40" s="24">
        <v>295051</v>
      </c>
      <c r="E40" s="21">
        <v>30</v>
      </c>
      <c r="F40" s="12" t="s">
        <v>21</v>
      </c>
      <c r="G40" s="24">
        <v>308610</v>
      </c>
      <c r="H40" s="24"/>
      <c r="I40" s="24"/>
      <c r="J40" s="15">
        <v>30</v>
      </c>
      <c r="K40" s="4"/>
    </row>
    <row r="41" spans="1:11" ht="12" customHeight="1" thickBot="1">
      <c r="A41" s="16">
        <v>31</v>
      </c>
      <c r="B41" s="28">
        <v>278939</v>
      </c>
      <c r="C41" s="28">
        <v>286314</v>
      </c>
      <c r="D41" s="25"/>
      <c r="E41" s="22">
        <v>31</v>
      </c>
      <c r="F41" s="20" t="s">
        <v>19</v>
      </c>
      <c r="G41" s="25"/>
      <c r="H41" s="25"/>
      <c r="I41" s="25"/>
      <c r="J41" s="16">
        <v>31</v>
      </c>
      <c r="K41" s="4"/>
    </row>
    <row r="42" spans="1:11" ht="15.75" customHeight="1" thickBot="1">
      <c r="A42" s="18">
        <v>32</v>
      </c>
      <c r="B42" s="26">
        <f>B39+B41</f>
        <v>419855</v>
      </c>
      <c r="C42" s="26">
        <f>C39+C41</f>
        <v>679111</v>
      </c>
      <c r="D42" s="26">
        <f>D39+D40</f>
        <v>1435601</v>
      </c>
      <c r="E42" s="23">
        <v>32</v>
      </c>
      <c r="F42" s="7" t="s">
        <v>20</v>
      </c>
      <c r="G42" s="26">
        <f>G39+G40</f>
        <v>1277157</v>
      </c>
      <c r="H42" s="26"/>
      <c r="I42" s="26"/>
      <c r="J42" s="19">
        <v>32</v>
      </c>
      <c r="K42" s="6"/>
    </row>
    <row r="43" spans="2:7" ht="19.5" customHeight="1">
      <c r="B43" s="11" t="s">
        <v>23</v>
      </c>
      <c r="C43" s="11"/>
      <c r="D43" s="57" t="s">
        <v>11</v>
      </c>
      <c r="E43" s="57"/>
      <c r="F43" s="57"/>
      <c r="G43" s="57"/>
    </row>
    <row r="44" ht="12.75" customHeight="1"/>
    <row r="45" ht="12.75" customHeight="1"/>
    <row r="46" ht="15" customHeight="1" hidden="1"/>
    <row r="47" ht="10.5" customHeight="1" hidden="1"/>
    <row r="48" ht="10.5" customHeight="1" hidden="1"/>
    <row r="49" ht="10.5" customHeight="1" hidden="1"/>
    <row r="50" ht="10.5" customHeight="1" hidden="1"/>
    <row r="51" ht="10.5" customHeight="1" hidden="1"/>
    <row r="52" ht="10.5" customHeight="1" hidden="1"/>
    <row r="53" ht="10.5" customHeight="1" hidden="1"/>
    <row r="54" ht="10.5" customHeight="1" hidden="1"/>
    <row r="55" ht="10.5" customHeight="1" hidden="1"/>
    <row r="56" ht="9.75" customHeight="1" hidden="1"/>
    <row r="57" ht="9.75" customHeight="1" hidden="1"/>
    <row r="58" ht="9.75" customHeight="1" hidden="1"/>
    <row r="59" ht="9.75" customHeight="1" hidden="1"/>
    <row r="60" ht="9.75" customHeight="1" hidden="1"/>
    <row r="61" ht="9.75" customHeight="1" hidden="1"/>
    <row r="62" ht="9.75" customHeight="1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252.75" customHeight="1" hidden="1"/>
    <row r="2291" ht="15.75" hidden="1"/>
    <row r="2292" ht="15.75" hidden="1"/>
  </sheetData>
  <sheetProtection/>
  <mergeCells count="26">
    <mergeCell ref="D43:G43"/>
    <mergeCell ref="B2:C2"/>
    <mergeCell ref="B3:C3"/>
    <mergeCell ref="B4:C4"/>
    <mergeCell ref="B5:C5"/>
    <mergeCell ref="J6:J9"/>
    <mergeCell ref="H3:I3"/>
    <mergeCell ref="H2:I2"/>
    <mergeCell ref="I7:I9"/>
    <mergeCell ref="G5:I5"/>
    <mergeCell ref="A6:A9"/>
    <mergeCell ref="B8:B9"/>
    <mergeCell ref="G6:I6"/>
    <mergeCell ref="B6:D6"/>
    <mergeCell ref="B7:C7"/>
    <mergeCell ref="C8:C9"/>
    <mergeCell ref="D7:D9"/>
    <mergeCell ref="G7:G9"/>
    <mergeCell ref="H7:H9"/>
    <mergeCell ref="B1:C1"/>
    <mergeCell ref="E6:F9"/>
    <mergeCell ref="E2:F2"/>
    <mergeCell ref="E3:F3"/>
    <mergeCell ref="E4:F4"/>
    <mergeCell ref="E5:F5"/>
    <mergeCell ref="E1:F1"/>
  </mergeCells>
  <printOptions horizontalCentered="1"/>
  <pageMargins left="0.24" right="0.33" top="0.26" bottom="0.25" header="0.17" footer="0"/>
  <pageSetup fitToHeight="1" fitToWidth="1" horizontalDpi="300" verticalDpi="300" orientation="landscape" scale="99" r:id="rId1"/>
  <headerFooter alignWithMargins="0">
    <oddFooter>&amp;RPage 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OR-LB-20, Resources - Excel</dc:title>
  <dc:subject/>
  <dc:creator>Bill Sattler</dc:creator>
  <cp:keywords/>
  <dc:description/>
  <cp:lastModifiedBy>C-4</cp:lastModifiedBy>
  <cp:lastPrinted>2019-04-02T19:21:08Z</cp:lastPrinted>
  <dcterms:created xsi:type="dcterms:W3CDTF">2000-02-09T15:42:02Z</dcterms:created>
  <dcterms:modified xsi:type="dcterms:W3CDTF">2019-04-02T20:16:14Z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1171478677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1034176591</vt:i4>
  </property>
  <property fmtid="{D5CDD505-2E9C-101B-9397-08002B2CF9AE}" pid="7" name="display_urn:schemas-microsoft-com:office:office#Editor">
    <vt:lpwstr>NICUSA\john.roe</vt:lpwstr>
  </property>
  <property fmtid="{D5CDD505-2E9C-101B-9397-08002B2CF9AE}" pid="8" name="xd_Signature">
    <vt:lpwstr/>
  </property>
  <property fmtid="{D5CDD505-2E9C-101B-9397-08002B2CF9AE}" pid="9" name="Order">
    <vt:lpwstr>17800.0000000000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NICUSA\john.roe</vt:lpwstr>
  </property>
  <property fmtid="{D5CDD505-2E9C-101B-9397-08002B2CF9AE}" pid="13" name="_ReviewingToolsShownOnce">
    <vt:lpwstr/>
  </property>
  <property fmtid="{D5CDD505-2E9C-101B-9397-08002B2CF9AE}" pid="14" name="DocumentLocale">
    <vt:lpwstr>en</vt:lpwstr>
  </property>
  <property fmtid="{D5CDD505-2E9C-101B-9397-08002B2CF9AE}" pid="15" name="CopyToStateLib">
    <vt:lpwstr>0</vt:lpwstr>
  </property>
  <property fmtid="{D5CDD505-2E9C-101B-9397-08002B2CF9AE}" pid="16" name="Metadata">
    <vt:lpwstr/>
  </property>
  <property fmtid="{D5CDD505-2E9C-101B-9397-08002B2CF9AE}" pid="17" name="RoutingRuleDescription">
    <vt:lpwstr/>
  </property>
  <property fmtid="{D5CDD505-2E9C-101B-9397-08002B2CF9AE}" pid="18" name="RetentionPeriodDate">
    <vt:lpwstr/>
  </property>
  <property fmtid="{D5CDD505-2E9C-101B-9397-08002B2CF9AE}" pid="19" name="ContentTypeId">
    <vt:lpwstr>0x010100AF803D7FFDF89E4DBF7639588269E170</vt:lpwstr>
  </property>
  <property fmtid="{D5CDD505-2E9C-101B-9397-08002B2CF9AE}" pid="20" name="Year">
    <vt:lpwstr>General</vt:lpwstr>
  </property>
  <property fmtid="{D5CDD505-2E9C-101B-9397-08002B2CF9AE}" pid="21" name="Group">
    <vt:lpwstr>Form</vt:lpwstr>
  </property>
  <property fmtid="{D5CDD505-2E9C-101B-9397-08002B2CF9AE}" pid="22" name="Number">
    <vt:lpwstr>150-504-020</vt:lpwstr>
  </property>
  <property fmtid="{D5CDD505-2E9C-101B-9397-08002B2CF9AE}" pid="23" name="Area">
    <vt:lpwstr>;#Local budget;#</vt:lpwstr>
  </property>
  <property fmtid="{D5CDD505-2E9C-101B-9397-08002B2CF9AE}" pid="24" name="Popular">
    <vt:lpwstr>0</vt:lpwstr>
  </property>
  <property fmtid="{D5CDD505-2E9C-101B-9397-08002B2CF9AE}" pid="25" name="Alias">
    <vt:lpwstr/>
  </property>
  <property fmtid="{D5CDD505-2E9C-101B-9397-08002B2CF9AE}" pid="26" name="PublishingExpirationDate">
    <vt:lpwstr/>
  </property>
  <property fmtid="{D5CDD505-2E9C-101B-9397-08002B2CF9AE}" pid="27" name="PublishingStartDate">
    <vt:lpwstr/>
  </property>
</Properties>
</file>